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ThisWorkbook" defaultThemeVersion="124226"/>
  <bookViews>
    <workbookView xWindow="3375" yWindow="15" windowWidth="9915" windowHeight="8895" tabRatio="548" activeTab="1"/>
  </bookViews>
  <sheets>
    <sheet name="立替金精算書EXEL入力" sheetId="117" r:id="rId1"/>
    <sheet name="ＤＤＭ" sheetId="124" r:id="rId2"/>
  </sheets>
  <definedNames>
    <definedName name="_1__123Graph_Aｸﾞﾗﾌ_1" localSheetId="0" hidden="1">#REF!</definedName>
    <definedName name="_3__123Graph_Aｸﾞﾗﾌ_1" localSheetId="0" hidden="1">#REF!</definedName>
    <definedName name="_3__123Graph_Aｸﾞﾗﾌ_1" hidden="1">#REF!</definedName>
    <definedName name="_4__123Graph_Xｸﾞﾗﾌ_1" localSheetId="0" hidden="1">#REF!</definedName>
    <definedName name="_6__123Graph_Xｸﾞﾗﾌ_1" localSheetId="0" hidden="1">#REF!</definedName>
    <definedName name="_6__123Graph_Xｸﾞﾗﾌ_1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AccessDatabase" hidden="1">"B:\H8下ＢＣ\BC集計3.mdb"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会議費">ＤＤＭ!$B$3:$B$6</definedName>
    <definedName name="慶弔費">ＤＤＭ!$D$3:$D$7</definedName>
    <definedName name="支出">ＤＤＭ!$A$3:$A$21</definedName>
    <definedName name="班">ＤＤＭ!$G$3:$G$20</definedName>
    <definedName name="負担費">ＤＤＭ!$E$3:$E$8</definedName>
    <definedName name="部門">ＤＤＭ!$F$3:$F$14</definedName>
    <definedName name="文化体育費">ＤＤＭ!$C$3:$C$7</definedName>
  </definedNames>
  <calcPr calcId="125725"/>
</workbook>
</file>

<file path=xl/calcChain.xml><?xml version="1.0" encoding="utf-8"?>
<calcChain xmlns="http://schemas.openxmlformats.org/spreadsheetml/2006/main">
  <c r="O32" i="117"/>
  <c r="L32"/>
  <c r="I32"/>
  <c r="I43"/>
  <c r="M41"/>
  <c r="K41"/>
  <c r="I41"/>
  <c r="F25"/>
  <c r="D37" s="1"/>
</calcChain>
</file>

<file path=xl/sharedStrings.xml><?xml version="1.0" encoding="utf-8"?>
<sst xmlns="http://schemas.openxmlformats.org/spreadsheetml/2006/main" count="99" uniqueCount="92">
  <si>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</si>
  <si>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</si>
  <si>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</si>
  <si>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</si>
  <si>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部　門</t>
    <rPh sb="1" eb="2">
      <t>ブ</t>
    </rPh>
    <rPh sb="3" eb="4">
      <t>モン</t>
    </rPh>
    <phoneticPr fontId="2"/>
  </si>
  <si>
    <t>支出</t>
    <rPh sb="0" eb="2">
      <t>シシュツ</t>
    </rPh>
    <phoneticPr fontId="2"/>
  </si>
  <si>
    <t>日付</t>
    <rPh sb="0" eb="1">
      <t>ヒ</t>
    </rPh>
    <rPh sb="1" eb="2">
      <t>ツ</t>
    </rPh>
    <phoneticPr fontId="2"/>
  </si>
  <si>
    <t>摘　　要</t>
    <rPh sb="0" eb="1">
      <t>ツム</t>
    </rPh>
    <rPh sb="3" eb="4">
      <t>ヨウ</t>
    </rPh>
    <phoneticPr fontId="2"/>
  </si>
  <si>
    <t>（会計部使用）</t>
    <rPh sb="1" eb="3">
      <t>カイケイ</t>
    </rPh>
    <rPh sb="3" eb="4">
      <t>ブ</t>
    </rPh>
    <rPh sb="4" eb="6">
      <t>シヨウ</t>
    </rPh>
    <phoneticPr fontId="2"/>
  </si>
  <si>
    <t>印</t>
    <rPh sb="0" eb="1">
      <t>イン</t>
    </rPh>
    <phoneticPr fontId="2"/>
  </si>
  <si>
    <t>領収書
№</t>
    <rPh sb="0" eb="3">
      <t>リョウシュウショ</t>
    </rPh>
    <phoneticPr fontId="2"/>
  </si>
  <si>
    <t>会計部</t>
  </si>
  <si>
    <t>総務部</t>
  </si>
  <si>
    <t>広報部</t>
  </si>
  <si>
    <t>施設部</t>
  </si>
  <si>
    <t>厚生部</t>
  </si>
  <si>
    <t>衛生部</t>
  </si>
  <si>
    <t>保安防災部</t>
  </si>
  <si>
    <t>女性部</t>
  </si>
  <si>
    <t>町内会本部</t>
  </si>
  <si>
    <t>町内会三役</t>
  </si>
  <si>
    <t>班</t>
  </si>
  <si>
    <t>実行委員会</t>
  </si>
  <si>
    <t>班№</t>
    <rPh sb="0" eb="1">
      <t>ハン</t>
    </rPh>
    <phoneticPr fontId="2"/>
  </si>
  <si>
    <t>部門</t>
    <rPh sb="0" eb="2">
      <t>ブモン</t>
    </rPh>
    <phoneticPr fontId="2"/>
  </si>
  <si>
    <t>領収書が無い場合、支払証明書を記入し裏面に貼付するか、添付してください</t>
    <rPh sb="0" eb="3">
      <t>リョウシュウショ</t>
    </rPh>
    <rPh sb="4" eb="5">
      <t>ナ</t>
    </rPh>
    <rPh sb="6" eb="8">
      <t>バアイ</t>
    </rPh>
    <rPh sb="9" eb="11">
      <t>シハライ</t>
    </rPh>
    <rPh sb="11" eb="14">
      <t>ショウメイショ</t>
    </rPh>
    <rPh sb="15" eb="17">
      <t>キニュウ</t>
    </rPh>
    <rPh sb="18" eb="20">
      <t>リメン</t>
    </rPh>
    <rPh sb="21" eb="22">
      <t>ハ</t>
    </rPh>
    <rPh sb="22" eb="23">
      <t>ツ</t>
    </rPh>
    <rPh sb="27" eb="29">
      <t>テンプ</t>
    </rPh>
    <phoneticPr fontId="2"/>
  </si>
  <si>
    <t>事務費</t>
  </si>
  <si>
    <t>備品費</t>
  </si>
  <si>
    <t>交通通信費</t>
  </si>
  <si>
    <t>渉外費</t>
  </si>
  <si>
    <t>厚生費</t>
  </si>
  <si>
    <t>文化体育費</t>
  </si>
  <si>
    <t>広報費</t>
  </si>
  <si>
    <t>女性部活動費</t>
  </si>
  <si>
    <t>衛生費</t>
  </si>
  <si>
    <t>保安費</t>
  </si>
  <si>
    <t>実行委員会費</t>
  </si>
  <si>
    <t>街路灯費</t>
  </si>
  <si>
    <t>ハウス維持費</t>
  </si>
  <si>
    <t>慶弔費</t>
  </si>
  <si>
    <t>任意積立金</t>
  </si>
  <si>
    <t>会費払戻し</t>
  </si>
  <si>
    <t>会議費細目</t>
  </si>
  <si>
    <t>文化体育費細目</t>
  </si>
  <si>
    <t>慶弔費細目</t>
  </si>
  <si>
    <t>負担費細目</t>
  </si>
  <si>
    <t>定期総会</t>
  </si>
  <si>
    <t>学校祝い金</t>
  </si>
  <si>
    <t>大倉山連町</t>
  </si>
  <si>
    <t>役員会</t>
  </si>
  <si>
    <t>ラジオ体操</t>
  </si>
  <si>
    <t>敬老感謝の日</t>
  </si>
  <si>
    <t>日本赤十字</t>
  </si>
  <si>
    <t>各部会議</t>
  </si>
  <si>
    <t>体育の日</t>
  </si>
  <si>
    <t>香典</t>
  </si>
  <si>
    <t>共同募金</t>
  </si>
  <si>
    <t>その他</t>
  </si>
  <si>
    <t>文化作品展</t>
  </si>
  <si>
    <t>聖心女学院</t>
  </si>
  <si>
    <t>街路灯組合費</t>
  </si>
  <si>
    <t>交通指導員会</t>
  </si>
  <si>
    <t>会議費</t>
    <phoneticPr fontId="2"/>
  </si>
  <si>
    <t>七夕祭り</t>
    <phoneticPr fontId="2"/>
  </si>
  <si>
    <t>　　　　　　仮払い金として上記金額を受領しました</t>
  </si>
  <si>
    <t>平成</t>
  </si>
  <si>
    <t>年</t>
  </si>
  <si>
    <t>月</t>
  </si>
  <si>
    <t>日</t>
  </si>
  <si>
    <t>Ver.0</t>
    <phoneticPr fontId="2"/>
  </si>
  <si>
    <t>円</t>
    <rPh sb="0" eb="1">
      <t>エン</t>
    </rPh>
    <phoneticPr fontId="2"/>
  </si>
  <si>
    <t>金</t>
    <rPh sb="0" eb="1">
      <t>キン</t>
    </rPh>
    <phoneticPr fontId="2"/>
  </si>
  <si>
    <t>立替金精算書</t>
    <rPh sb="0" eb="3">
      <t>タテカエキン</t>
    </rPh>
    <rPh sb="3" eb="5">
      <t>セイサン</t>
    </rPh>
    <rPh sb="5" eb="6">
      <t>ショ</t>
    </rPh>
    <phoneticPr fontId="2"/>
  </si>
  <si>
    <r>
      <t>会</t>
    </r>
    <r>
      <rPr>
        <sz val="11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計</t>
    </r>
    <r>
      <rPr>
        <sz val="11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部</t>
    </r>
    <r>
      <rPr>
        <sz val="11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長</t>
    </r>
    <r>
      <rPr>
        <sz val="11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殿</t>
    </r>
    <rPh sb="0" eb="1">
      <t>カイ</t>
    </rPh>
    <rPh sb="2" eb="3">
      <t>ケイ</t>
    </rPh>
    <rPh sb="4" eb="5">
      <t>ブ</t>
    </rPh>
    <rPh sb="6" eb="7">
      <t>ナガ</t>
    </rPh>
    <rPh sb="8" eb="9">
      <t>ドノ</t>
    </rPh>
    <phoneticPr fontId="2"/>
  </si>
  <si>
    <t>科目</t>
    <rPh sb="0" eb="2">
      <t>カモク</t>
    </rPh>
    <phoneticPr fontId="2"/>
  </si>
  <si>
    <t>細目</t>
    <rPh sb="0" eb="2">
      <t>サイモク</t>
    </rPh>
    <phoneticPr fontId="2"/>
  </si>
  <si>
    <t>細　　目</t>
    <rPh sb="0" eb="1">
      <t>ホソ</t>
    </rPh>
    <rPh sb="3" eb="4">
      <t>メ</t>
    </rPh>
    <phoneticPr fontId="2"/>
  </si>
  <si>
    <t>科　　目</t>
    <rPh sb="0" eb="1">
      <t>カ</t>
    </rPh>
    <rPh sb="3" eb="4">
      <t>メ</t>
    </rPh>
    <phoneticPr fontId="2"/>
  </si>
  <si>
    <t>負担費</t>
    <phoneticPr fontId="2"/>
  </si>
  <si>
    <t>金　　　額</t>
    <rPh sb="0" eb="1">
      <t>キン</t>
    </rPh>
    <rPh sb="4" eb="5">
      <t>ガク</t>
    </rPh>
    <phoneticPr fontId="2"/>
  </si>
  <si>
    <t>日　付</t>
    <rPh sb="0" eb="1">
      <t>ヒ</t>
    </rPh>
    <rPh sb="2" eb="3">
      <t>ツ</t>
    </rPh>
    <phoneticPr fontId="2"/>
  </si>
  <si>
    <t>下記立替金の精算をお願いします</t>
    <rPh sb="0" eb="2">
      <t>カキ</t>
    </rPh>
    <phoneticPr fontId="2"/>
  </si>
  <si>
    <t>上記領収書№を領収書上の右上に記入し、裏面に貼付してください</t>
    <rPh sb="0" eb="2">
      <t>ジョウキ</t>
    </rPh>
    <rPh sb="2" eb="5">
      <t>リョウシュウショ</t>
    </rPh>
    <rPh sb="7" eb="10">
      <t>リョウシュウショ</t>
    </rPh>
    <rPh sb="10" eb="11">
      <t>ジョウ</t>
    </rPh>
    <rPh sb="12" eb="14">
      <t>ミギウエ</t>
    </rPh>
    <rPh sb="15" eb="17">
      <t>キニュウ</t>
    </rPh>
    <phoneticPr fontId="2"/>
  </si>
  <si>
    <t>金額</t>
    <rPh sb="0" eb="2">
      <t>キンガク</t>
    </rPh>
    <phoneticPr fontId="2"/>
  </si>
  <si>
    <t>　立替金精算として、上記金額を領収しました</t>
    <rPh sb="1" eb="4">
      <t>タテカエキン</t>
    </rPh>
    <rPh sb="4" eb="6">
      <t>セイサン</t>
    </rPh>
    <rPh sb="10" eb="12">
      <t>ジョウキ</t>
    </rPh>
    <rPh sb="12" eb="14">
      <t>キンガク</t>
    </rPh>
    <rPh sb="15" eb="17">
      <t>リョウシュウ</t>
    </rPh>
    <phoneticPr fontId="2"/>
  </si>
  <si>
    <t>雑　費</t>
    <phoneticPr fontId="2"/>
  </si>
  <si>
    <t>名前</t>
    <phoneticPr fontId="2"/>
  </si>
  <si>
    <t>№</t>
    <phoneticPr fontId="2"/>
  </si>
  <si>
    <t>合計金額</t>
    <phoneticPr fontId="2"/>
  </si>
  <si>
    <t>科目に会議費・慶弔費・負担費・文化体育費を選択した場合、必ず細目を</t>
    <rPh sb="0" eb="2">
      <t>カモク</t>
    </rPh>
    <rPh sb="3" eb="6">
      <t>カイギヒ</t>
    </rPh>
    <rPh sb="7" eb="9">
      <t>ケイチョウ</t>
    </rPh>
    <rPh sb="9" eb="10">
      <t>ヒ</t>
    </rPh>
    <rPh sb="11" eb="13">
      <t>フタン</t>
    </rPh>
    <rPh sb="13" eb="14">
      <t>ヒ</t>
    </rPh>
    <rPh sb="15" eb="17">
      <t>ブンカ</t>
    </rPh>
    <rPh sb="17" eb="19">
      <t>タイイク</t>
    </rPh>
    <rPh sb="19" eb="20">
      <t>ヒ</t>
    </rPh>
    <rPh sb="21" eb="23">
      <t>センタク</t>
    </rPh>
    <phoneticPr fontId="2"/>
  </si>
  <si>
    <t>選択してください　：　科目・細目は別紙に記載</t>
    <rPh sb="0" eb="2">
      <t>センタク</t>
    </rPh>
    <rPh sb="11" eb="13">
      <t>カモク</t>
    </rPh>
    <rPh sb="14" eb="16">
      <t>サイモク</t>
    </rPh>
    <rPh sb="17" eb="19">
      <t>ベッシ</t>
    </rPh>
    <rPh sb="20" eb="22">
      <t>キサイ</t>
    </rPh>
    <phoneticPr fontId="2"/>
  </si>
  <si>
    <t xml:space="preserve">    青色で囲まれている科目には、細目も入れてください。</t>
  </si>
</sst>
</file>

<file path=xl/styles.xml><?xml version="1.0" encoding="utf-8"?>
<styleSheet xmlns="http://schemas.openxmlformats.org/spreadsheetml/2006/main">
  <numFmts count="16">
    <numFmt numFmtId="176" formatCode="#,##0_ "/>
    <numFmt numFmtId="177" formatCode="#,##0;\-#,##0;&quot;-&quot;"/>
    <numFmt numFmtId="178" formatCode="&quot;$&quot;#,##0.0_);\(&quot;$&quot;#,##0.0\)"/>
    <numFmt numFmtId="179" formatCode="&quot;$&quot;#,##0_);[Red]\(&quot;$&quot;#,##0\)"/>
    <numFmt numFmtId="180" formatCode="&quot;$&quot;#,##0.00_);[Red]\(&quot;$&quot;#,##0.00\)"/>
    <numFmt numFmtId="181" formatCode="&quot;$&quot;#,##0_);\(&quot;$&quot;#,##0\)"/>
    <numFmt numFmtId="182" formatCode="0_ ;[Red]\-0\ "/>
    <numFmt numFmtId="183" formatCode="0_ ;[Red]&quot;¥&quot;\!\-0&quot;¥&quot;\!\ "/>
    <numFmt numFmtId="184" formatCode="#,##0_ ;[Red]&quot;¥&quot;\!\-#,##0&quot;¥&quot;\!\ "/>
    <numFmt numFmtId="185" formatCode="hh:mm\ \T\K"/>
    <numFmt numFmtId="186" formatCode="0_);[Red]\(0\)"/>
    <numFmt numFmtId="187" formatCode="#,##0_);[Red]\(#,##0\)"/>
    <numFmt numFmtId="188" formatCode="m/d;@"/>
    <numFmt numFmtId="189" formatCode="0_);\(0\)"/>
    <numFmt numFmtId="190" formatCode="0_ "/>
    <numFmt numFmtId="191" formatCode="#,##0;[Red]#,##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sz val="9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8"/>
      <color indexed="16"/>
      <name val="Century Schoolbook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7"/>
      <name val="ＭＳ Ｐ明朝"/>
      <family val="1"/>
      <charset val="128"/>
    </font>
    <font>
      <sz val="17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6"/>
      <name val="ＭＳ Ｐ明朝"/>
      <family val="1"/>
      <charset val="128"/>
    </font>
    <font>
      <sz val="14"/>
      <color theme="3" tint="0.39997558519241921"/>
      <name val="ＭＳ Ｐ明朝"/>
      <family val="1"/>
      <charset val="128"/>
    </font>
    <font>
      <sz val="8"/>
      <color theme="1" tint="0.249977111117893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auto="1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96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1" applyNumberFormat="0" applyFont="0" applyAlignment="0" applyProtection="0"/>
    <xf numFmtId="0" fontId="3" fillId="16" borderId="2" applyNumberFormat="0" applyFont="0" applyAlignment="0" applyProtection="0"/>
    <xf numFmtId="0" fontId="3" fillId="16" borderId="3" applyNumberFormat="0" applyFont="0" applyAlignment="0" applyProtection="0"/>
    <xf numFmtId="0" fontId="3" fillId="16" borderId="4" applyNumberFormat="0" applyFont="0" applyAlignment="0" applyProtection="0"/>
    <xf numFmtId="0" fontId="3" fillId="0" borderId="5" applyNumberFormat="0" applyFont="0" applyAlignment="0" applyProtection="0"/>
    <xf numFmtId="181" fontId="4" fillId="0" borderId="6" applyAlignment="0" applyProtection="0"/>
    <xf numFmtId="177" fontId="5" fillId="0" borderId="0" applyFill="0" applyBorder="0" applyAlignment="0"/>
    <xf numFmtId="0" fontId="18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9" fillId="0" borderId="0">
      <alignment horizontal="left"/>
    </xf>
    <xf numFmtId="38" fontId="7" fillId="16" borderId="0" applyNumberFormat="0" applyBorder="0" applyAlignment="0" applyProtection="0"/>
    <xf numFmtId="0" fontId="2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4">
      <alignment horizontal="left" vertical="center"/>
    </xf>
    <xf numFmtId="10" fontId="7" fillId="17" borderId="1" applyNumberFormat="0" applyBorder="0" applyAlignment="0" applyProtection="0"/>
    <xf numFmtId="1" fontId="13" fillId="0" borderId="0" applyProtection="0">
      <protection locked="0"/>
    </xf>
    <xf numFmtId="0" fontId="21" fillId="0" borderId="8"/>
    <xf numFmtId="178" fontId="9" fillId="0" borderId="0"/>
    <xf numFmtId="0" fontId="10" fillId="0" borderId="0"/>
    <xf numFmtId="10" fontId="10" fillId="0" borderId="0" applyFont="0" applyFill="0" applyBorder="0" applyAlignment="0" applyProtection="0"/>
    <xf numFmtId="4" fontId="19" fillId="0" borderId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4" fillId="0" borderId="8">
      <alignment horizontal="center"/>
    </xf>
    <xf numFmtId="4" fontId="22" fillId="0" borderId="0">
      <alignment horizontal="right"/>
    </xf>
    <xf numFmtId="0" fontId="11" fillId="0" borderId="0">
      <alignment horizontal="left"/>
    </xf>
    <xf numFmtId="0" fontId="7" fillId="0" borderId="0" applyNumberFormat="0" applyFill="0" applyBorder="0" applyProtection="0">
      <alignment vertical="top" wrapText="1"/>
    </xf>
    <xf numFmtId="3" fontId="7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21" fillId="0" borderId="0"/>
    <xf numFmtId="0" fontId="24" fillId="0" borderId="0">
      <alignment horizontal="center"/>
    </xf>
    <xf numFmtId="0" fontId="12" fillId="0" borderId="0"/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84" fontId="16" fillId="0" borderId="0" applyBorder="0">
      <alignment horizontal="right"/>
    </xf>
    <xf numFmtId="0" fontId="13" fillId="0" borderId="0">
      <alignment vertical="center"/>
    </xf>
    <xf numFmtId="0" fontId="1" fillId="25" borderId="0" applyNumberFormat="0" applyFont="0" applyBorder="0" applyAlignment="0" applyProtection="0"/>
    <xf numFmtId="0" fontId="12" fillId="0" borderId="0">
      <alignment vertical="center"/>
    </xf>
    <xf numFmtId="0" fontId="33" fillId="26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6" borderId="17" applyNumberFormat="0" applyAlignment="0" applyProtection="0">
      <alignment vertical="center"/>
    </xf>
    <xf numFmtId="183" fontId="16" fillId="0" borderId="0" applyFill="0" applyBorder="0"/>
    <xf numFmtId="184" fontId="16" fillId="0" borderId="0" applyFill="0" applyBorder="0"/>
    <xf numFmtId="182" fontId="16" fillId="0" borderId="0" applyFill="0" applyBorder="0"/>
    <xf numFmtId="49" fontId="16" fillId="27" borderId="18">
      <alignment horizontal="center"/>
    </xf>
    <xf numFmtId="176" fontId="16" fillId="27" borderId="18">
      <alignment horizontal="right"/>
    </xf>
    <xf numFmtId="14" fontId="16" fillId="27" borderId="0" applyBorder="0">
      <alignment horizontal="center"/>
    </xf>
    <xf numFmtId="49" fontId="16" fillId="0" borderId="18"/>
    <xf numFmtId="0" fontId="40" fillId="0" borderId="0" applyNumberFormat="0" applyFill="0" applyBorder="0" applyAlignment="0" applyProtection="0">
      <alignment vertical="center"/>
    </xf>
    <xf numFmtId="0" fontId="14" fillId="0" borderId="0">
      <alignment horizontal="center" vertical="center"/>
    </xf>
    <xf numFmtId="14" fontId="16" fillId="0" borderId="19" applyBorder="0">
      <alignment horizontal="left"/>
    </xf>
    <xf numFmtId="0" fontId="41" fillId="7" borderId="12" applyNumberFormat="0" applyAlignment="0" applyProtection="0">
      <alignment vertical="center"/>
    </xf>
    <xf numFmtId="14" fontId="16" fillId="0" borderId="0" applyFill="0" applyBorder="0"/>
    <xf numFmtId="185" fontId="25" fillId="0" borderId="0"/>
    <xf numFmtId="49" fontId="16" fillId="0" borderId="0"/>
    <xf numFmtId="0" fontId="1" fillId="0" borderId="0" applyNumberFormat="0" applyFont="0" applyFill="0" applyBorder="0" applyAlignment="0" applyProtection="0"/>
    <xf numFmtId="0" fontId="15" fillId="0" borderId="0">
      <alignment vertical="center"/>
    </xf>
    <xf numFmtId="0" fontId="26" fillId="0" borderId="0"/>
    <xf numFmtId="0" fontId="42" fillId="4" borderId="0" applyNumberFormat="0" applyBorder="0" applyAlignment="0" applyProtection="0">
      <alignment vertical="center"/>
    </xf>
    <xf numFmtId="0" fontId="12" fillId="0" borderId="0"/>
  </cellStyleXfs>
  <cellXfs count="157">
    <xf numFmtId="0" fontId="0" fillId="0" borderId="0" xfId="0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46" fillId="29" borderId="24" xfId="0" applyFont="1" applyFill="1" applyBorder="1" applyAlignment="1" applyProtection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</xf>
    <xf numFmtId="189" fontId="47" fillId="0" borderId="24" xfId="0" applyNumberFormat="1" applyFont="1" applyBorder="1" applyAlignment="1" applyProtection="1">
      <alignment horizontal="center" vertical="center"/>
      <protection locked="0"/>
    </xf>
    <xf numFmtId="186" fontId="47" fillId="0" borderId="24" xfId="0" applyNumberFormat="1" applyFont="1" applyBorder="1" applyAlignment="1" applyProtection="1">
      <alignment horizontal="center" vertical="center"/>
      <protection locked="0"/>
    </xf>
    <xf numFmtId="190" fontId="47" fillId="0" borderId="24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5" fillId="0" borderId="0" xfId="0" applyFont="1" applyProtection="1">
      <alignment vertical="center"/>
    </xf>
    <xf numFmtId="0" fontId="47" fillId="0" borderId="0" xfId="0" applyFont="1" applyBorder="1" applyAlignment="1" applyProtection="1">
      <alignment horizontal="center" vertical="center"/>
    </xf>
    <xf numFmtId="187" fontId="52" fillId="0" borderId="0" xfId="0" applyNumberFormat="1" applyFont="1" applyBorder="1" applyAlignment="1" applyProtection="1">
      <alignment horizontal="center" vertical="center"/>
    </xf>
    <xf numFmtId="3" fontId="44" fillId="0" borderId="0" xfId="0" applyNumberFormat="1" applyFont="1" applyBorder="1" applyAlignment="1" applyProtection="1">
      <alignment horizontal="center" vertical="center"/>
    </xf>
    <xf numFmtId="3" fontId="47" fillId="0" borderId="0" xfId="0" applyNumberFormat="1" applyFont="1" applyBorder="1" applyAlignment="1" applyProtection="1">
      <alignment horizontal="center" vertical="center"/>
    </xf>
    <xf numFmtId="3" fontId="44" fillId="0" borderId="0" xfId="0" applyNumberFormat="1" applyFont="1" applyBorder="1" applyAlignment="1" applyProtection="1">
      <alignment vertical="center"/>
    </xf>
    <xf numFmtId="0" fontId="44" fillId="0" borderId="0" xfId="0" applyFont="1" applyAlignment="1" applyProtection="1">
      <alignment vertical="center"/>
    </xf>
    <xf numFmtId="3" fontId="43" fillId="0" borderId="0" xfId="0" applyNumberFormat="1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7" fillId="0" borderId="26" xfId="0" applyFont="1" applyBorder="1" applyAlignment="1" applyProtection="1">
      <alignment horizontal="right" vertical="center"/>
    </xf>
    <xf numFmtId="0" fontId="47" fillId="0" borderId="26" xfId="0" applyFont="1" applyBorder="1" applyAlignment="1" applyProtection="1">
      <alignment vertical="center"/>
    </xf>
    <xf numFmtId="3" fontId="52" fillId="0" borderId="0" xfId="0" applyNumberFormat="1" applyFont="1" applyBorder="1" applyAlignment="1" applyProtection="1">
      <alignment vertical="center"/>
    </xf>
    <xf numFmtId="3" fontId="47" fillId="0" borderId="0" xfId="0" applyNumberFormat="1" applyFont="1" applyBorder="1" applyAlignment="1" applyProtection="1">
      <alignment vertical="center"/>
    </xf>
    <xf numFmtId="0" fontId="44" fillId="0" borderId="26" xfId="0" applyFont="1" applyBorder="1" applyAlignment="1" applyProtection="1">
      <alignment vertical="center"/>
    </xf>
    <xf numFmtId="190" fontId="47" fillId="0" borderId="26" xfId="0" applyNumberFormat="1" applyFont="1" applyBorder="1" applyAlignment="1" applyProtection="1">
      <alignment horizontal="center" vertical="center"/>
    </xf>
    <xf numFmtId="0" fontId="44" fillId="0" borderId="26" xfId="0" applyFont="1" applyBorder="1" applyProtection="1">
      <alignment vertical="center"/>
    </xf>
    <xf numFmtId="190" fontId="52" fillId="0" borderId="26" xfId="0" applyNumberFormat="1" applyFont="1" applyBorder="1" applyAlignment="1" applyProtection="1">
      <alignment horizontal="center" vertical="center"/>
    </xf>
    <xf numFmtId="0" fontId="44" fillId="0" borderId="0" xfId="0" applyFont="1" applyBorder="1" applyProtection="1">
      <alignment vertical="center"/>
    </xf>
    <xf numFmtId="0" fontId="55" fillId="0" borderId="26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vertical="center"/>
    </xf>
    <xf numFmtId="0" fontId="45" fillId="0" borderId="0" xfId="0" applyFont="1" applyAlignment="1" applyProtection="1">
      <alignment horizontal="center"/>
    </xf>
    <xf numFmtId="0" fontId="49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14" fontId="44" fillId="0" borderId="23" xfId="0" applyNumberFormat="1" applyFont="1" applyBorder="1" applyAlignment="1" applyProtection="1">
      <alignment horizontal="center" vertical="center"/>
    </xf>
    <xf numFmtId="14" fontId="44" fillId="0" borderId="24" xfId="0" applyNumberFormat="1" applyFont="1" applyBorder="1" applyAlignment="1" applyProtection="1">
      <alignment horizontal="center" vertical="center"/>
    </xf>
    <xf numFmtId="0" fontId="44" fillId="0" borderId="24" xfId="0" applyFont="1" applyBorder="1" applyProtection="1">
      <alignment vertical="center"/>
    </xf>
    <xf numFmtId="0" fontId="44" fillId="0" borderId="25" xfId="0" applyFont="1" applyBorder="1" applyProtection="1">
      <alignment vertical="center"/>
    </xf>
    <xf numFmtId="0" fontId="53" fillId="0" borderId="0" xfId="0" applyFont="1" applyBorder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center" vertical="center"/>
    </xf>
    <xf numFmtId="0" fontId="44" fillId="28" borderId="1" xfId="0" applyFont="1" applyFill="1" applyBorder="1" applyAlignment="1" applyProtection="1">
      <alignment horizontal="center" vertical="center"/>
    </xf>
    <xf numFmtId="0" fontId="44" fillId="0" borderId="28" xfId="0" applyFont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left"/>
    </xf>
    <xf numFmtId="0" fontId="44" fillId="0" borderId="26" xfId="0" applyFont="1" applyBorder="1" applyAlignment="1" applyProtection="1">
      <alignment horizontal="center"/>
    </xf>
    <xf numFmtId="0" fontId="52" fillId="0" borderId="0" xfId="0" applyFont="1" applyBorder="1" applyAlignment="1" applyProtection="1">
      <alignment horizontal="center" vertical="center"/>
      <protection locked="0"/>
    </xf>
    <xf numFmtId="3" fontId="44" fillId="0" borderId="52" xfId="0" applyNumberFormat="1" applyFont="1" applyBorder="1" applyAlignment="1" applyProtection="1">
      <alignment vertical="center"/>
    </xf>
    <xf numFmtId="0" fontId="44" fillId="0" borderId="53" xfId="0" applyFont="1" applyBorder="1" applyAlignment="1" applyProtection="1">
      <alignment vertical="center"/>
    </xf>
    <xf numFmtId="0" fontId="44" fillId="0" borderId="54" xfId="0" applyFont="1" applyBorder="1" applyAlignment="1" applyProtection="1">
      <alignment vertical="center"/>
    </xf>
    <xf numFmtId="0" fontId="44" fillId="0" borderId="56" xfId="0" applyFont="1" applyBorder="1" applyAlignment="1" applyProtection="1">
      <alignment vertical="center"/>
    </xf>
    <xf numFmtId="3" fontId="44" fillId="0" borderId="55" xfId="0" applyNumberFormat="1" applyFont="1" applyBorder="1" applyAlignment="1" applyProtection="1">
      <alignment vertical="center"/>
    </xf>
    <xf numFmtId="3" fontId="44" fillId="0" borderId="57" xfId="0" applyNumberFormat="1" applyFont="1" applyBorder="1" applyAlignment="1" applyProtection="1">
      <alignment vertical="center"/>
    </xf>
    <xf numFmtId="0" fontId="44" fillId="0" borderId="58" xfId="0" applyFont="1" applyBorder="1" applyAlignment="1" applyProtection="1">
      <alignment vertical="center"/>
    </xf>
    <xf numFmtId="0" fontId="44" fillId="0" borderId="59" xfId="0" applyFont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3" fontId="46" fillId="0" borderId="32" xfId="0" applyNumberFormat="1" applyFont="1" applyBorder="1" applyAlignment="1" applyProtection="1">
      <alignment horizontal="center" vertical="center"/>
    </xf>
    <xf numFmtId="3" fontId="46" fillId="0" borderId="32" xfId="0" applyNumberFormat="1" applyFont="1" applyBorder="1" applyAlignment="1">
      <alignment horizontal="center" vertical="center"/>
    </xf>
    <xf numFmtId="0" fontId="44" fillId="0" borderId="55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32" xfId="0" applyFont="1" applyBorder="1" applyAlignment="1" applyProtection="1">
      <alignment horizontal="center" vertical="center"/>
    </xf>
    <xf numFmtId="0" fontId="44" fillId="0" borderId="32" xfId="0" applyFont="1" applyBorder="1" applyAlignment="1">
      <alignment horizontal="center" vertical="center"/>
    </xf>
    <xf numFmtId="3" fontId="44" fillId="0" borderId="0" xfId="0" applyNumberFormat="1" applyFont="1" applyBorder="1" applyAlignment="1" applyProtection="1">
      <alignment vertical="center"/>
    </xf>
    <xf numFmtId="0" fontId="46" fillId="0" borderId="0" xfId="0" applyFont="1" applyAlignment="1" applyProtection="1">
      <alignment horizontal="center"/>
    </xf>
    <xf numFmtId="0" fontId="51" fillId="0" borderId="0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3" fontId="43" fillId="0" borderId="26" xfId="0" applyNumberFormat="1" applyFont="1" applyBorder="1" applyAlignment="1" applyProtection="1">
      <alignment horizontal="center" vertical="center"/>
    </xf>
    <xf numFmtId="0" fontId="43" fillId="0" borderId="26" xfId="0" applyFont="1" applyBorder="1" applyAlignment="1" applyProtection="1">
      <alignment horizontal="center" vertical="center"/>
    </xf>
    <xf numFmtId="0" fontId="44" fillId="0" borderId="26" xfId="0" applyFont="1" applyBorder="1" applyAlignment="1" applyProtection="1">
      <alignment horizontal="center" vertical="center"/>
    </xf>
    <xf numFmtId="191" fontId="52" fillId="0" borderId="26" xfId="0" applyNumberFormat="1" applyFont="1" applyBorder="1" applyAlignment="1" applyProtection="1">
      <alignment horizontal="center" vertical="center"/>
    </xf>
    <xf numFmtId="191" fontId="44" fillId="0" borderId="26" xfId="0" applyNumberFormat="1" applyFont="1" applyBorder="1" applyAlignment="1" applyProtection="1">
      <alignment horizontal="center" vertical="center"/>
    </xf>
    <xf numFmtId="0" fontId="46" fillId="0" borderId="32" xfId="0" applyFont="1" applyBorder="1" applyAlignment="1" applyProtection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29" borderId="24" xfId="0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/>
    </xf>
    <xf numFmtId="3" fontId="52" fillId="0" borderId="41" xfId="0" applyNumberFormat="1" applyFont="1" applyBorder="1" applyAlignment="1" applyProtection="1">
      <alignment horizontal="center" vertical="center"/>
      <protection locked="0"/>
    </xf>
    <xf numFmtId="3" fontId="52" fillId="0" borderId="42" xfId="0" applyNumberFormat="1" applyFont="1" applyBorder="1" applyAlignment="1" applyProtection="1">
      <alignment horizontal="center" vertical="center"/>
      <protection locked="0"/>
    </xf>
    <xf numFmtId="3" fontId="52" fillId="0" borderId="43" xfId="0" applyNumberFormat="1" applyFont="1" applyBorder="1" applyAlignment="1" applyProtection="1">
      <alignment horizontal="center" vertical="center"/>
      <protection locked="0"/>
    </xf>
    <xf numFmtId="0" fontId="44" fillId="0" borderId="41" xfId="0" applyFont="1" applyBorder="1" applyAlignment="1" applyProtection="1">
      <alignment vertical="center"/>
      <protection locked="0"/>
    </xf>
    <xf numFmtId="0" fontId="44" fillId="0" borderId="42" xfId="0" applyFont="1" applyBorder="1" applyAlignment="1" applyProtection="1">
      <alignment vertical="center"/>
      <protection locked="0"/>
    </xf>
    <xf numFmtId="0" fontId="44" fillId="0" borderId="43" xfId="0" applyFont="1" applyBorder="1" applyAlignment="1" applyProtection="1">
      <alignment vertical="center"/>
      <protection locked="0"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44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</xf>
    <xf numFmtId="0" fontId="44" fillId="0" borderId="7" xfId="0" applyFont="1" applyBorder="1" applyAlignment="1" applyProtection="1">
      <alignment horizontal="center" vertical="center"/>
    </xf>
    <xf numFmtId="0" fontId="44" fillId="0" borderId="33" xfId="0" applyFont="1" applyBorder="1" applyAlignment="1" applyProtection="1">
      <alignment horizontal="center" vertical="center"/>
    </xf>
    <xf numFmtId="187" fontId="52" fillId="0" borderId="7" xfId="0" applyNumberFormat="1" applyFont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188" fontId="52" fillId="0" borderId="30" xfId="0" applyNumberFormat="1" applyFont="1" applyBorder="1" applyAlignment="1" applyProtection="1">
      <alignment horizontal="center" vertical="center"/>
      <protection locked="0"/>
    </xf>
    <xf numFmtId="188" fontId="52" fillId="0" borderId="29" xfId="0" applyNumberFormat="1" applyFont="1" applyBorder="1" applyAlignment="1" applyProtection="1">
      <alignment horizontal="center" vertical="center"/>
      <protection locked="0"/>
    </xf>
    <xf numFmtId="3" fontId="52" fillId="0" borderId="30" xfId="0" applyNumberFormat="1" applyFont="1" applyBorder="1" applyAlignment="1" applyProtection="1">
      <alignment horizontal="center" vertical="center"/>
      <protection locked="0"/>
    </xf>
    <xf numFmtId="3" fontId="52" fillId="0" borderId="31" xfId="0" applyNumberFormat="1" applyFont="1" applyBorder="1" applyAlignment="1" applyProtection="1">
      <alignment horizontal="center" vertical="center"/>
      <protection locked="0"/>
    </xf>
    <xf numFmtId="3" fontId="52" fillId="0" borderId="29" xfId="0" applyNumberFormat="1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vertical="center"/>
      <protection locked="0"/>
    </xf>
    <xf numFmtId="0" fontId="44" fillId="0" borderId="31" xfId="0" applyFont="1" applyBorder="1" applyAlignment="1" applyProtection="1">
      <alignment vertical="center"/>
      <protection locked="0"/>
    </xf>
    <xf numFmtId="0" fontId="44" fillId="0" borderId="29" xfId="0" applyFont="1" applyBorder="1" applyAlignment="1" applyProtection="1">
      <alignment vertical="center"/>
      <protection locked="0"/>
    </xf>
    <xf numFmtId="0" fontId="47" fillId="0" borderId="30" xfId="0" applyFont="1" applyBorder="1" applyAlignment="1" applyProtection="1">
      <alignment horizontal="center" vertical="center"/>
      <protection locked="0"/>
    </xf>
    <xf numFmtId="0" fontId="47" fillId="0" borderId="39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0" borderId="7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188" fontId="52" fillId="0" borderId="41" xfId="0" applyNumberFormat="1" applyFont="1" applyBorder="1" applyAlignment="1" applyProtection="1">
      <alignment horizontal="center" vertical="center"/>
      <protection locked="0"/>
    </xf>
    <xf numFmtId="188" fontId="52" fillId="0" borderId="43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9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BAR１" xfId="19"/>
    <cellStyle name="BAR右" xfId="20"/>
    <cellStyle name="BAR左" xfId="21"/>
    <cellStyle name="BAR中" xfId="22"/>
    <cellStyle name="BAR無" xfId="23"/>
    <cellStyle name="Border" xfId="24"/>
    <cellStyle name="Calc Currency (0)" xfId="25"/>
    <cellStyle name="category" xfId="26"/>
    <cellStyle name="Comma [0]_laroux" xfId="27"/>
    <cellStyle name="Comma_laroux" xfId="28"/>
    <cellStyle name="Currency [0]_laroux" xfId="29"/>
    <cellStyle name="Currency_laroux" xfId="30"/>
    <cellStyle name="entry" xfId="31"/>
    <cellStyle name="Grey" xfId="32"/>
    <cellStyle name="HEADER" xfId="33"/>
    <cellStyle name="Header1" xfId="34"/>
    <cellStyle name="Header2" xfId="35"/>
    <cellStyle name="Input [yellow]" xfId="36"/>
    <cellStyle name="KWE標準" xfId="37"/>
    <cellStyle name="Model" xfId="38"/>
    <cellStyle name="Normal - Style1" xfId="39"/>
    <cellStyle name="Normal_#18-Internet" xfId="40"/>
    <cellStyle name="Percent [2]" xfId="41"/>
    <cellStyle name="price" xfId="42"/>
    <cellStyle name="PSChar" xfId="43"/>
    <cellStyle name="PSHeading" xfId="44"/>
    <cellStyle name="revised" xfId="45"/>
    <cellStyle name="section" xfId="46"/>
    <cellStyle name="Style 27" xfId="47"/>
    <cellStyle name="Style 34" xfId="48"/>
    <cellStyle name="Style 35" xfId="49"/>
    <cellStyle name="subhead" xfId="50"/>
    <cellStyle name="title" xfId="51"/>
    <cellStyle name="umeda" xfId="52"/>
    <cellStyle name="アクセント 1" xfId="53" builtinId="29" customBuiltin="1"/>
    <cellStyle name="アクセント 2" xfId="54" builtinId="33" customBuiltin="1"/>
    <cellStyle name="アクセント 3" xfId="55" builtinId="37" customBuiltin="1"/>
    <cellStyle name="アクセント 4" xfId="56" builtinId="41" customBuiltin="1"/>
    <cellStyle name="アクセント 5" xfId="57" builtinId="45" customBuiltin="1"/>
    <cellStyle name="アクセント 6" xfId="58" builtinId="49" customBuiltin="1"/>
    <cellStyle name="タイトル" xfId="59" builtinId="15" customBuiltin="1"/>
    <cellStyle name="チェック セル" xfId="60" builtinId="23" customBuiltin="1"/>
    <cellStyle name="どちらでもない" xfId="61" builtinId="28" customBuiltin="1"/>
    <cellStyle name="メモ" xfId="62" builtinId="10" customBuiltin="1"/>
    <cellStyle name="リンク セル" xfId="63" builtinId="24" customBuiltin="1"/>
    <cellStyle name="悪い" xfId="64" builtinId="27" customBuiltin="1"/>
    <cellStyle name="価格桁区切り" xfId="65"/>
    <cellStyle name="貨物標準" xfId="66"/>
    <cellStyle name="完了" xfId="67"/>
    <cellStyle name="型番" xfId="68"/>
    <cellStyle name="計算" xfId="69" builtinId="22" customBuiltin="1"/>
    <cellStyle name="警告文" xfId="70" builtinId="11" customBuiltin="1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追加スタイル（梅田）" xfId="85"/>
    <cellStyle name="日付" xfId="86"/>
    <cellStyle name="入力" xfId="87" builtinId="20" customBuiltin="1"/>
    <cellStyle name="年月日" xfId="88"/>
    <cellStyle name="標準" xfId="0" builtinId="0"/>
    <cellStyle name="標準Ａ" xfId="89"/>
    <cellStyle name="文字列" xfId="90"/>
    <cellStyle name="変更なし" xfId="91"/>
    <cellStyle name="豊田[標準]" xfId="92"/>
    <cellStyle name="未定義" xfId="93"/>
    <cellStyle name="良い" xfId="94" builtinId="26" customBuiltin="1"/>
    <cellStyle name="樘準_購－表紙 (2)_1_型－PRINT_ＳＩ型番 (2)_構成明細  (原調込み） (2)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26</xdr:row>
      <xdr:rowOff>0</xdr:rowOff>
    </xdr:from>
    <xdr:to>
      <xdr:col>17</xdr:col>
      <xdr:colOff>265043</xdr:colOff>
      <xdr:row>27</xdr:row>
      <xdr:rowOff>273326</xdr:rowOff>
    </xdr:to>
    <xdr:sp macro="" textlink="">
      <xdr:nvSpPr>
        <xdr:cNvPr id="6" name="大かっこ 5"/>
        <xdr:cNvSpPr/>
      </xdr:nvSpPr>
      <xdr:spPr>
        <a:xfrm>
          <a:off x="753717" y="5897217"/>
          <a:ext cx="5425109" cy="56321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66192</xdr:colOff>
      <xdr:row>8</xdr:row>
      <xdr:rowOff>66234</xdr:rowOff>
    </xdr:from>
    <xdr:to>
      <xdr:col>16</xdr:col>
      <xdr:colOff>256692</xdr:colOff>
      <xdr:row>8</xdr:row>
      <xdr:rowOff>256734</xdr:rowOff>
    </xdr:to>
    <xdr:sp macro="" textlink="">
      <xdr:nvSpPr>
        <xdr:cNvPr id="8" name="円/楕円 7"/>
        <xdr:cNvSpPr/>
      </xdr:nvSpPr>
      <xdr:spPr>
        <a:xfrm>
          <a:off x="5656953" y="1639930"/>
          <a:ext cx="190500" cy="190500"/>
        </a:xfrm>
        <a:prstGeom prst="ellipse">
          <a:avLst/>
        </a:prstGeom>
        <a:noFill/>
        <a:ln w="63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15</xdr:col>
      <xdr:colOff>57909</xdr:colOff>
      <xdr:row>42</xdr:row>
      <xdr:rowOff>49668</xdr:rowOff>
    </xdr:from>
    <xdr:to>
      <xdr:col>15</xdr:col>
      <xdr:colOff>248409</xdr:colOff>
      <xdr:row>42</xdr:row>
      <xdr:rowOff>240168</xdr:rowOff>
    </xdr:to>
    <xdr:sp macro="" textlink="">
      <xdr:nvSpPr>
        <xdr:cNvPr id="5" name="円/楕円 4"/>
        <xdr:cNvSpPr/>
      </xdr:nvSpPr>
      <xdr:spPr>
        <a:xfrm>
          <a:off x="5325648" y="9044581"/>
          <a:ext cx="190500" cy="190500"/>
        </a:xfrm>
        <a:prstGeom prst="ellipse">
          <a:avLst/>
        </a:prstGeom>
        <a:noFill/>
        <a:ln w="63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8280</xdr:rowOff>
    </xdr:from>
    <xdr:to>
      <xdr:col>15</xdr:col>
      <xdr:colOff>190499</xdr:colOff>
      <xdr:row>16</xdr:row>
      <xdr:rowOff>0</xdr:rowOff>
    </xdr:to>
    <xdr:sp macro="" textlink="">
      <xdr:nvSpPr>
        <xdr:cNvPr id="7" name="大かっこ 6"/>
        <xdr:cNvSpPr/>
      </xdr:nvSpPr>
      <xdr:spPr>
        <a:xfrm>
          <a:off x="745435" y="3122541"/>
          <a:ext cx="4712803" cy="472111"/>
        </a:xfrm>
        <a:prstGeom prst="bracketPair">
          <a:avLst/>
        </a:prstGeom>
        <a:ln w="12700">
          <a:solidFill>
            <a:schemeClr val="tx1">
              <a:lumMod val="85000"/>
              <a:lumOff val="1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2</xdr:row>
      <xdr:rowOff>190500</xdr:rowOff>
    </xdr:from>
    <xdr:to>
      <xdr:col>1</xdr:col>
      <xdr:colOff>123825</xdr:colOff>
      <xdr:row>2</xdr:row>
      <xdr:rowOff>200027</xdr:rowOff>
    </xdr:to>
    <xdr:cxnSp macro="">
      <xdr:nvCxnSpPr>
        <xdr:cNvPr id="32" name="直線矢印コネクタ 31"/>
        <xdr:cNvCxnSpPr/>
      </xdr:nvCxnSpPr>
      <xdr:spPr>
        <a:xfrm flipV="1">
          <a:off x="2447925" y="819150"/>
          <a:ext cx="1590675" cy="9527"/>
        </a:xfrm>
        <a:prstGeom prst="straightConnector1">
          <a:avLst/>
        </a:prstGeom>
        <a:ln w="158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</xdr:row>
      <xdr:rowOff>228600</xdr:rowOff>
    </xdr:from>
    <xdr:to>
      <xdr:col>2</xdr:col>
      <xdr:colOff>190500</xdr:colOff>
      <xdr:row>8</xdr:row>
      <xdr:rowOff>219077</xdr:rowOff>
    </xdr:to>
    <xdr:cxnSp macro="">
      <xdr:nvCxnSpPr>
        <xdr:cNvPr id="35" name="直線矢印コネクタ 34"/>
        <xdr:cNvCxnSpPr/>
      </xdr:nvCxnSpPr>
      <xdr:spPr>
        <a:xfrm flipV="1">
          <a:off x="2495550" y="1485900"/>
          <a:ext cx="2914650" cy="1247777"/>
        </a:xfrm>
        <a:prstGeom prst="straightConnector1">
          <a:avLst/>
        </a:prstGeom>
        <a:ln w="158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1114425</xdr:colOff>
      <xdr:row>4</xdr:row>
      <xdr:rowOff>152400</xdr:rowOff>
    </xdr:from>
    <xdr:to>
      <xdr:col>4</xdr:col>
      <xdr:colOff>142875</xdr:colOff>
      <xdr:row>17</xdr:row>
      <xdr:rowOff>161927</xdr:rowOff>
    </xdr:to>
    <xdr:cxnSp macro="">
      <xdr:nvCxnSpPr>
        <xdr:cNvPr id="36" name="直線矢印コネクタ 35"/>
        <xdr:cNvCxnSpPr/>
      </xdr:nvCxnSpPr>
      <xdr:spPr>
        <a:xfrm flipV="1">
          <a:off x="2419350" y="1409700"/>
          <a:ext cx="5553075" cy="4095752"/>
        </a:xfrm>
        <a:prstGeom prst="straightConnector1">
          <a:avLst/>
        </a:prstGeom>
        <a:ln w="158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1123950</xdr:colOff>
      <xdr:row>4</xdr:row>
      <xdr:rowOff>152400</xdr:rowOff>
    </xdr:from>
    <xdr:to>
      <xdr:col>3</xdr:col>
      <xdr:colOff>85725</xdr:colOff>
      <xdr:row>16</xdr:row>
      <xdr:rowOff>152402</xdr:rowOff>
    </xdr:to>
    <xdr:cxnSp macro="">
      <xdr:nvCxnSpPr>
        <xdr:cNvPr id="37" name="直線矢印コネクタ 36"/>
        <xdr:cNvCxnSpPr/>
      </xdr:nvCxnSpPr>
      <xdr:spPr>
        <a:xfrm flipV="1">
          <a:off x="2428875" y="1409700"/>
          <a:ext cx="4181475" cy="3771902"/>
        </a:xfrm>
        <a:prstGeom prst="straightConnector1">
          <a:avLst/>
        </a:prstGeom>
        <a:ln w="158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490090</xdr:colOff>
      <xdr:row>12</xdr:row>
      <xdr:rowOff>296139</xdr:rowOff>
    </xdr:from>
    <xdr:to>
      <xdr:col>2</xdr:col>
      <xdr:colOff>772819</xdr:colOff>
      <xdr:row>20</xdr:row>
      <xdr:rowOff>92067</xdr:rowOff>
    </xdr:to>
    <xdr:sp macro="" textlink="">
      <xdr:nvSpPr>
        <xdr:cNvPr id="7" name="下矢印 6"/>
        <xdr:cNvSpPr/>
      </xdr:nvSpPr>
      <xdr:spPr>
        <a:xfrm rot="19318956">
          <a:off x="3099940" y="4068039"/>
          <a:ext cx="282729" cy="2310528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R50"/>
  <sheetViews>
    <sheetView topLeftCell="A19" zoomScale="115" zoomScaleNormal="115" workbookViewId="0">
      <selection activeCell="A9" sqref="A9"/>
    </sheetView>
  </sheetViews>
  <sheetFormatPr defaultRowHeight="13.5"/>
  <cols>
    <col min="1" max="1" width="9.75" style="2" customWidth="1"/>
    <col min="2" max="18" width="4.25" style="2" customWidth="1"/>
    <col min="19" max="16384" width="9" style="2"/>
  </cols>
  <sheetData>
    <row r="1" spans="1:18" s="1" customFormat="1" ht="24.75" customHeight="1">
      <c r="A1" s="62"/>
      <c r="B1" s="63"/>
      <c r="C1" s="102" t="s">
        <v>72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1" t="s">
        <v>69</v>
      </c>
      <c r="R1" s="101"/>
    </row>
    <row r="2" spans="1:18" s="3" customFormat="1" ht="15.75" customHeight="1">
      <c r="A2" s="40"/>
      <c r="B2" s="64"/>
      <c r="C2" s="64"/>
      <c r="D2" s="64"/>
      <c r="E2" s="64"/>
      <c r="F2" s="64"/>
      <c r="G2" s="64"/>
      <c r="H2" s="64"/>
      <c r="I2" s="65"/>
      <c r="J2" s="65"/>
      <c r="K2" s="65"/>
      <c r="L2" s="65"/>
      <c r="M2" s="65"/>
      <c r="N2" s="65"/>
      <c r="O2" s="65"/>
      <c r="P2" s="65"/>
      <c r="Q2" s="40"/>
      <c r="R2" s="40"/>
    </row>
    <row r="3" spans="1:18" s="3" customFormat="1" ht="22.5" customHeight="1">
      <c r="A3" s="40"/>
      <c r="B3" s="105" t="s">
        <v>73</v>
      </c>
      <c r="C3" s="105"/>
      <c r="D3" s="105"/>
      <c r="E3" s="106"/>
      <c r="F3" s="106"/>
      <c r="G3" s="64"/>
      <c r="H3" s="64"/>
      <c r="I3" s="65"/>
      <c r="J3" s="65"/>
      <c r="K3" s="65"/>
      <c r="L3" s="65"/>
      <c r="M3" s="65"/>
      <c r="N3" s="65"/>
      <c r="O3" s="65"/>
      <c r="P3" s="65"/>
      <c r="Q3" s="40"/>
      <c r="R3" s="40"/>
    </row>
    <row r="4" spans="1:18" s="3" customFormat="1" ht="8.25" customHeight="1">
      <c r="A4" s="40"/>
      <c r="B4" s="64"/>
      <c r="C4" s="64"/>
      <c r="D4" s="64"/>
      <c r="E4" s="64"/>
      <c r="F4" s="64"/>
      <c r="G4" s="64"/>
      <c r="H4" s="64"/>
      <c r="I4" s="65"/>
      <c r="J4" s="65"/>
      <c r="K4" s="65"/>
      <c r="L4" s="65"/>
      <c r="M4" s="65"/>
      <c r="N4" s="65"/>
      <c r="O4" s="65"/>
      <c r="P4" s="65"/>
      <c r="Q4" s="40"/>
      <c r="R4" s="40"/>
    </row>
    <row r="5" spans="1:18" s="3" customFormat="1" ht="21.75" customHeight="1">
      <c r="A5" s="40"/>
      <c r="B5" s="64"/>
      <c r="C5" s="64"/>
      <c r="D5" s="64"/>
      <c r="E5" s="64"/>
      <c r="F5" s="64"/>
      <c r="G5" s="64"/>
      <c r="H5" s="64"/>
      <c r="I5" s="59"/>
      <c r="J5" s="66" t="s">
        <v>6</v>
      </c>
      <c r="K5" s="67" t="s">
        <v>0</v>
      </c>
      <c r="L5" s="29"/>
      <c r="M5" s="68" t="s">
        <v>1</v>
      </c>
      <c r="N5" s="30"/>
      <c r="O5" s="69" t="s">
        <v>2</v>
      </c>
      <c r="P5" s="31"/>
      <c r="Q5" s="70" t="s">
        <v>3</v>
      </c>
      <c r="R5" s="40"/>
    </row>
    <row r="6" spans="1:18" s="3" customFormat="1" ht="11.25" customHeight="1">
      <c r="A6" s="40"/>
      <c r="B6" s="64"/>
      <c r="C6" s="64"/>
      <c r="D6" s="64"/>
      <c r="E6" s="64"/>
      <c r="F6" s="71"/>
      <c r="G6" s="64"/>
      <c r="H6" s="64"/>
      <c r="I6" s="72"/>
      <c r="J6" s="72"/>
      <c r="K6" s="72"/>
      <c r="L6" s="72"/>
      <c r="M6" s="72"/>
      <c r="N6" s="72"/>
      <c r="O6" s="72"/>
      <c r="P6" s="72"/>
      <c r="Q6" s="40"/>
      <c r="R6" s="40"/>
    </row>
    <row r="7" spans="1:18" s="3" customFormat="1" ht="21.75" customHeight="1">
      <c r="A7" s="40"/>
      <c r="B7" s="64"/>
      <c r="C7" s="64"/>
      <c r="D7" s="64"/>
      <c r="E7" s="64"/>
      <c r="F7" s="64"/>
      <c r="G7" s="64"/>
      <c r="H7" s="64"/>
      <c r="I7" s="73"/>
      <c r="J7" s="74" t="s">
        <v>24</v>
      </c>
      <c r="K7" s="111"/>
      <c r="L7" s="112"/>
      <c r="M7" s="113"/>
      <c r="N7" s="75"/>
      <c r="O7" s="9" t="s">
        <v>23</v>
      </c>
      <c r="P7" s="33"/>
      <c r="Q7" s="40"/>
      <c r="R7" s="40"/>
    </row>
    <row r="8" spans="1:18" s="3" customFormat="1" ht="5.25" customHeight="1">
      <c r="A8" s="40"/>
      <c r="B8" s="64"/>
      <c r="C8" s="64"/>
      <c r="D8" s="64"/>
      <c r="E8" s="64"/>
      <c r="F8" s="64"/>
      <c r="G8" s="64"/>
      <c r="H8" s="64"/>
      <c r="I8" s="76"/>
      <c r="J8" s="76"/>
      <c r="K8" s="59"/>
      <c r="L8" s="59"/>
      <c r="M8" s="59"/>
      <c r="N8" s="28"/>
      <c r="O8" s="59"/>
      <c r="P8" s="72"/>
      <c r="Q8" s="40"/>
      <c r="R8" s="40"/>
    </row>
    <row r="9" spans="1:18" s="6" customFormat="1" ht="26.25" customHeight="1">
      <c r="A9" s="61"/>
      <c r="B9" s="77"/>
      <c r="C9" s="77"/>
      <c r="D9" s="34"/>
      <c r="E9" s="35"/>
      <c r="F9" s="35"/>
      <c r="G9" s="35"/>
      <c r="H9" s="61"/>
      <c r="I9" s="35"/>
      <c r="J9" s="78" t="s">
        <v>86</v>
      </c>
      <c r="K9" s="114"/>
      <c r="L9" s="114"/>
      <c r="M9" s="114"/>
      <c r="N9" s="114"/>
      <c r="O9" s="114"/>
      <c r="P9" s="114"/>
      <c r="Q9" s="58" t="s">
        <v>9</v>
      </c>
      <c r="R9" s="61"/>
    </row>
    <row r="10" spans="1:18" s="6" customFormat="1" ht="12.75" customHeight="1">
      <c r="B10" s="8"/>
      <c r="C10" s="8"/>
      <c r="D10" s="34"/>
      <c r="E10" s="35"/>
      <c r="F10" s="35"/>
      <c r="G10" s="35"/>
      <c r="I10" s="26"/>
      <c r="J10" s="26"/>
      <c r="K10" s="27"/>
      <c r="L10" s="27"/>
      <c r="M10" s="27"/>
      <c r="N10" s="27"/>
      <c r="O10" s="27"/>
      <c r="P10" s="27"/>
      <c r="Q10" s="32"/>
    </row>
    <row r="11" spans="1:18" s="61" customFormat="1" ht="24.75" customHeight="1">
      <c r="B11" s="115" t="s">
        <v>81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34"/>
      <c r="M11" s="35"/>
      <c r="N11" s="35"/>
      <c r="O11" s="35"/>
      <c r="P11" s="35"/>
    </row>
    <row r="12" spans="1:18" s="6" customFormat="1" ht="18.75" customHeight="1" thickBot="1">
      <c r="B12" s="14"/>
      <c r="C12" s="14"/>
      <c r="D12" s="14"/>
      <c r="E12" s="14"/>
      <c r="F12" s="14"/>
      <c r="G12" s="14"/>
      <c r="H12" s="14"/>
      <c r="I12" s="14"/>
      <c r="L12" s="36"/>
      <c r="M12" s="37"/>
      <c r="N12" s="37"/>
      <c r="O12" s="37"/>
      <c r="P12" s="37"/>
    </row>
    <row r="13" spans="1:18" s="6" customFormat="1" ht="26.25" customHeight="1" thickBot="1">
      <c r="B13" s="147" t="s">
        <v>77</v>
      </c>
      <c r="C13" s="148"/>
      <c r="D13" s="149"/>
      <c r="E13" s="144"/>
      <c r="F13" s="145"/>
      <c r="G13" s="145"/>
      <c r="H13" s="146"/>
      <c r="I13" s="4"/>
      <c r="J13" s="147" t="s">
        <v>76</v>
      </c>
      <c r="K13" s="150"/>
      <c r="L13" s="145"/>
      <c r="M13" s="145"/>
      <c r="N13" s="145"/>
      <c r="O13" s="146"/>
      <c r="P13" s="37"/>
    </row>
    <row r="14" spans="1:18" s="6" customFormat="1" ht="5.25" customHeight="1">
      <c r="B14" s="25"/>
      <c r="C14" s="25"/>
      <c r="D14" s="4"/>
      <c r="E14" s="79"/>
      <c r="F14" s="79"/>
      <c r="G14" s="79"/>
      <c r="H14" s="79"/>
      <c r="I14" s="4"/>
      <c r="J14" s="25"/>
      <c r="K14" s="4"/>
      <c r="L14" s="79"/>
      <c r="M14" s="79"/>
      <c r="N14" s="79"/>
      <c r="O14" s="79"/>
      <c r="P14" s="37"/>
    </row>
    <row r="15" spans="1:18" s="6" customFormat="1" ht="18.75" customHeight="1">
      <c r="B15" s="90" t="s">
        <v>89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13"/>
    </row>
    <row r="16" spans="1:18" s="6" customFormat="1" ht="18.75" customHeight="1">
      <c r="B16" s="90" t="s">
        <v>90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13"/>
      <c r="Q16" s="13"/>
    </row>
    <row r="17" spans="1:18" s="3" customFormat="1" ht="12" customHeight="1" thickBot="1">
      <c r="B17" s="5"/>
      <c r="C17" s="5"/>
      <c r="D17" s="5"/>
      <c r="E17" s="5"/>
      <c r="F17" s="5"/>
      <c r="G17" s="5"/>
      <c r="H17" s="5"/>
      <c r="I17" s="5"/>
    </row>
    <row r="18" spans="1:18" s="3" customFormat="1" ht="27.75" customHeight="1">
      <c r="B18" s="4"/>
      <c r="C18" s="10" t="s">
        <v>87</v>
      </c>
      <c r="D18" s="129" t="s">
        <v>80</v>
      </c>
      <c r="E18" s="130"/>
      <c r="F18" s="129" t="s">
        <v>79</v>
      </c>
      <c r="G18" s="131"/>
      <c r="H18" s="131"/>
      <c r="I18" s="130"/>
      <c r="J18" s="129" t="s">
        <v>7</v>
      </c>
      <c r="K18" s="131"/>
      <c r="L18" s="131"/>
      <c r="M18" s="131"/>
      <c r="N18" s="131"/>
      <c r="O18" s="130"/>
      <c r="P18" s="129" t="s">
        <v>10</v>
      </c>
      <c r="Q18" s="132"/>
    </row>
    <row r="19" spans="1:18" s="3" customFormat="1" ht="26.25" customHeight="1">
      <c r="B19" s="25"/>
      <c r="C19" s="11">
        <v>1</v>
      </c>
      <c r="D19" s="133"/>
      <c r="E19" s="134"/>
      <c r="F19" s="135"/>
      <c r="G19" s="136"/>
      <c r="H19" s="136"/>
      <c r="I19" s="137"/>
      <c r="J19" s="138"/>
      <c r="K19" s="139"/>
      <c r="L19" s="139"/>
      <c r="M19" s="139"/>
      <c r="N19" s="139"/>
      <c r="O19" s="140"/>
      <c r="P19" s="141"/>
      <c r="Q19" s="142"/>
    </row>
    <row r="20" spans="1:18" s="3" customFormat="1" ht="26.25" customHeight="1">
      <c r="B20" s="25"/>
      <c r="C20" s="11">
        <v>2</v>
      </c>
      <c r="D20" s="133"/>
      <c r="E20" s="134"/>
      <c r="F20" s="135"/>
      <c r="G20" s="136"/>
      <c r="H20" s="136"/>
      <c r="I20" s="137"/>
      <c r="J20" s="138"/>
      <c r="K20" s="139"/>
      <c r="L20" s="139"/>
      <c r="M20" s="139"/>
      <c r="N20" s="139"/>
      <c r="O20" s="140"/>
      <c r="P20" s="141"/>
      <c r="Q20" s="142"/>
    </row>
    <row r="21" spans="1:18" ht="26.25" customHeight="1">
      <c r="B21" s="25"/>
      <c r="C21" s="11">
        <v>3</v>
      </c>
      <c r="D21" s="133"/>
      <c r="E21" s="134"/>
      <c r="F21" s="135"/>
      <c r="G21" s="136"/>
      <c r="H21" s="136"/>
      <c r="I21" s="137"/>
      <c r="J21" s="138"/>
      <c r="K21" s="139"/>
      <c r="L21" s="139"/>
      <c r="M21" s="139"/>
      <c r="N21" s="139"/>
      <c r="O21" s="140"/>
      <c r="P21" s="141"/>
      <c r="Q21" s="142"/>
    </row>
    <row r="22" spans="1:18" ht="26.25" customHeight="1">
      <c r="B22" s="25"/>
      <c r="C22" s="11">
        <v>4</v>
      </c>
      <c r="D22" s="133"/>
      <c r="E22" s="134"/>
      <c r="F22" s="135"/>
      <c r="G22" s="136"/>
      <c r="H22" s="136"/>
      <c r="I22" s="137"/>
      <c r="J22" s="138"/>
      <c r="K22" s="139"/>
      <c r="L22" s="139"/>
      <c r="M22" s="139"/>
      <c r="N22" s="139"/>
      <c r="O22" s="140"/>
      <c r="P22" s="141"/>
      <c r="Q22" s="142"/>
    </row>
    <row r="23" spans="1:18" ht="26.25" customHeight="1" thickBot="1">
      <c r="B23" s="25"/>
      <c r="C23" s="12">
        <v>5</v>
      </c>
      <c r="D23" s="151"/>
      <c r="E23" s="152"/>
      <c r="F23" s="116"/>
      <c r="G23" s="117"/>
      <c r="H23" s="117"/>
      <c r="I23" s="118"/>
      <c r="J23" s="119"/>
      <c r="K23" s="120"/>
      <c r="L23" s="120"/>
      <c r="M23" s="120"/>
      <c r="N23" s="120"/>
      <c r="O23" s="121"/>
      <c r="P23" s="122"/>
      <c r="Q23" s="123"/>
    </row>
    <row r="24" spans="1:18" ht="18.75" customHeight="1" thickBot="1">
      <c r="A24" s="38"/>
      <c r="B24" s="39"/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8" ht="25.5" customHeight="1" thickBot="1">
      <c r="A25" s="38"/>
      <c r="B25" s="41"/>
      <c r="C25" s="124" t="s">
        <v>88</v>
      </c>
      <c r="D25" s="125"/>
      <c r="E25" s="126"/>
      <c r="F25" s="127" t="str">
        <f>IF(SUM(F19:F23)=0,"",SUM(F19:F23))</f>
        <v/>
      </c>
      <c r="G25" s="125"/>
      <c r="H25" s="125"/>
      <c r="I25" s="128"/>
      <c r="J25" s="42"/>
      <c r="K25" s="43"/>
      <c r="L25" s="43"/>
      <c r="M25" s="59"/>
      <c r="N25" s="59"/>
      <c r="O25" s="59"/>
      <c r="P25" s="59"/>
      <c r="Q25" s="59"/>
    </row>
    <row r="26" spans="1:18" ht="9.75" customHeight="1">
      <c r="A26" s="38"/>
      <c r="B26" s="44"/>
      <c r="C26" s="59"/>
      <c r="D26" s="59"/>
      <c r="E26" s="59"/>
      <c r="F26" s="42"/>
      <c r="G26" s="42"/>
      <c r="H26" s="42"/>
      <c r="I26" s="42"/>
      <c r="J26" s="43"/>
      <c r="K26" s="43"/>
      <c r="L26" s="59"/>
      <c r="M26" s="59"/>
      <c r="N26" s="59"/>
      <c r="O26" s="59"/>
      <c r="P26" s="59"/>
      <c r="Q26" s="38"/>
    </row>
    <row r="27" spans="1:18" ht="22.5" customHeight="1">
      <c r="A27" s="38"/>
      <c r="B27" s="100" t="s">
        <v>82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8" ht="22.5" customHeight="1">
      <c r="A28" s="38"/>
      <c r="B28" s="100" t="s">
        <v>25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8" ht="22.5" customHeight="1">
      <c r="A29" s="38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8" ht="3.75" customHeight="1">
      <c r="A30" s="38"/>
      <c r="B30" s="45"/>
      <c r="C30" s="60"/>
      <c r="D30" s="60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spans="1:18" ht="12.75" customHeight="1">
      <c r="A31" s="38"/>
      <c r="B31" s="59"/>
      <c r="C31" s="59"/>
      <c r="D31" s="59"/>
      <c r="E31" s="96" t="s">
        <v>8</v>
      </c>
      <c r="F31" s="97"/>
      <c r="G31" s="97"/>
      <c r="H31" s="60"/>
      <c r="I31" s="98" t="s">
        <v>74</v>
      </c>
      <c r="J31" s="98"/>
      <c r="K31" s="99"/>
      <c r="L31" s="98" t="s">
        <v>75</v>
      </c>
      <c r="M31" s="98"/>
      <c r="N31" s="99"/>
      <c r="O31" s="98" t="s">
        <v>83</v>
      </c>
      <c r="P31" s="98"/>
      <c r="Q31" s="99"/>
      <c r="R31" s="83"/>
    </row>
    <row r="32" spans="1:18" ht="12.75" customHeight="1">
      <c r="A32" s="38"/>
      <c r="B32" s="45"/>
      <c r="C32" s="59"/>
      <c r="D32" s="59"/>
      <c r="E32" s="84"/>
      <c r="F32" s="59"/>
      <c r="G32" s="59"/>
      <c r="H32" s="60"/>
      <c r="I32" s="109" t="str">
        <f>IF(E13="","",E13)</f>
        <v/>
      </c>
      <c r="J32" s="109"/>
      <c r="K32" s="110"/>
      <c r="L32" s="109" t="str">
        <f>IF(L13="","",L13)</f>
        <v/>
      </c>
      <c r="M32" s="109"/>
      <c r="N32" s="110"/>
      <c r="O32" s="94" t="str">
        <f>IF(F25="","",F25)</f>
        <v/>
      </c>
      <c r="P32" s="94"/>
      <c r="Q32" s="95"/>
      <c r="R32" s="83"/>
    </row>
    <row r="33" spans="1:18" ht="4.5" customHeight="1">
      <c r="A33" s="38"/>
      <c r="B33" s="45"/>
      <c r="C33" s="60"/>
      <c r="D33" s="60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</row>
    <row r="34" spans="1:18" ht="23.25" customHeight="1">
      <c r="A34" s="38"/>
      <c r="B34" s="45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57"/>
    </row>
    <row r="35" spans="1:18" ht="22.5" customHeight="1">
      <c r="A35" s="38"/>
      <c r="B35" s="104" t="s">
        <v>73</v>
      </c>
      <c r="C35" s="105"/>
      <c r="D35" s="105"/>
      <c r="E35" s="106"/>
      <c r="F35" s="10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38"/>
    </row>
    <row r="36" spans="1:18" ht="8.25" customHeight="1">
      <c r="A36" s="38"/>
      <c r="B36" s="47"/>
      <c r="C36" s="48"/>
      <c r="D36" s="4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38"/>
    </row>
    <row r="37" spans="1:18" ht="22.5" customHeight="1">
      <c r="A37" s="38"/>
      <c r="B37" s="45"/>
      <c r="C37" s="49" t="s">
        <v>71</v>
      </c>
      <c r="D37" s="107" t="str">
        <f>IF(F25="","",F25)</f>
        <v/>
      </c>
      <c r="E37" s="107"/>
      <c r="F37" s="108"/>
      <c r="G37" s="108"/>
      <c r="H37" s="50" t="s">
        <v>70</v>
      </c>
      <c r="I37" s="46"/>
      <c r="J37" s="46"/>
      <c r="K37" s="46"/>
      <c r="L37" s="46"/>
      <c r="M37" s="46"/>
      <c r="N37" s="46"/>
      <c r="O37" s="46"/>
      <c r="P37" s="46"/>
      <c r="Q37" s="38"/>
    </row>
    <row r="38" spans="1:18" ht="5.25" customHeight="1">
      <c r="A38" s="38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38"/>
    </row>
    <row r="39" spans="1:18" ht="22.5" customHeight="1">
      <c r="A39" s="38"/>
      <c r="B39" s="51" t="s">
        <v>64</v>
      </c>
      <c r="C39" s="92" t="s">
        <v>84</v>
      </c>
      <c r="D39" s="92"/>
      <c r="E39" s="92"/>
      <c r="F39" s="92"/>
      <c r="G39" s="92"/>
      <c r="H39" s="93"/>
      <c r="I39" s="93"/>
      <c r="J39" s="90"/>
      <c r="K39" s="90"/>
      <c r="L39" s="90"/>
      <c r="M39" s="90"/>
      <c r="N39" s="90"/>
      <c r="O39" s="90"/>
      <c r="P39" s="46"/>
      <c r="Q39" s="38"/>
    </row>
    <row r="40" spans="1:18" ht="6" customHeight="1">
      <c r="A40" s="38"/>
      <c r="B40" s="52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8"/>
    </row>
    <row r="41" spans="1:18" ht="22.5" customHeight="1">
      <c r="A41" s="38"/>
      <c r="B41" s="52"/>
      <c r="C41" s="46"/>
      <c r="D41" s="46"/>
      <c r="E41" s="46"/>
      <c r="F41" s="46"/>
      <c r="G41" s="46"/>
      <c r="H41" s="53" t="s">
        <v>65</v>
      </c>
      <c r="I41" s="54" t="str">
        <f>IF(L5="","",L5)</f>
        <v/>
      </c>
      <c r="J41" s="53" t="s">
        <v>66</v>
      </c>
      <c r="K41" s="54" t="str">
        <f>IF(N5="","",N5)</f>
        <v/>
      </c>
      <c r="L41" s="55" t="s">
        <v>67</v>
      </c>
      <c r="M41" s="56" t="str">
        <f>IF(P5="","",P5)</f>
        <v/>
      </c>
      <c r="N41" s="55" t="s">
        <v>68</v>
      </c>
      <c r="O41" s="57"/>
      <c r="P41" s="46"/>
      <c r="Q41" s="38"/>
    </row>
    <row r="42" spans="1:18" ht="6.75" customHeight="1">
      <c r="A42" s="38"/>
      <c r="B42" s="52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38"/>
    </row>
    <row r="43" spans="1:18" ht="22.5" customHeight="1">
      <c r="A43" s="38"/>
      <c r="B43" s="52"/>
      <c r="C43" s="46"/>
      <c r="D43" s="46"/>
      <c r="E43" s="46"/>
      <c r="F43" s="46"/>
      <c r="G43" s="46"/>
      <c r="H43" s="53" t="s">
        <v>86</v>
      </c>
      <c r="I43" s="143" t="str">
        <f>IF(K9="","",K9)</f>
        <v/>
      </c>
      <c r="J43" s="143"/>
      <c r="K43" s="143"/>
      <c r="L43" s="143"/>
      <c r="M43" s="143"/>
      <c r="N43" s="143"/>
      <c r="O43" s="143"/>
      <c r="P43" s="58" t="s">
        <v>9</v>
      </c>
      <c r="Q43" s="38"/>
    </row>
    <row r="44" spans="1:18" ht="13.5" customHeight="1">
      <c r="A44" s="38"/>
      <c r="B44" s="60"/>
      <c r="C44" s="60"/>
      <c r="D44" s="60"/>
      <c r="E44" s="46"/>
      <c r="F44" s="60"/>
      <c r="G44" s="60"/>
      <c r="H44" s="60"/>
      <c r="I44" s="38"/>
      <c r="J44" s="60"/>
      <c r="K44" s="60"/>
      <c r="L44" s="60"/>
      <c r="M44" s="60"/>
      <c r="N44" s="60"/>
      <c r="O44" s="60"/>
      <c r="P44" s="38"/>
      <c r="Q44" s="38"/>
    </row>
    <row r="45" spans="1:18" ht="13.5" customHeight="1">
      <c r="A45" s="38"/>
      <c r="B45" s="38"/>
      <c r="C45" s="38"/>
      <c r="D45" s="5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8" ht="13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8" ht="13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8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13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3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</sheetData>
  <mergeCells count="51">
    <mergeCell ref="P22:Q22"/>
    <mergeCell ref="D23:E23"/>
    <mergeCell ref="D20:E20"/>
    <mergeCell ref="F20:I20"/>
    <mergeCell ref="J20:O20"/>
    <mergeCell ref="I43:O43"/>
    <mergeCell ref="B3:F3"/>
    <mergeCell ref="E13:H13"/>
    <mergeCell ref="B13:D13"/>
    <mergeCell ref="J13:K13"/>
    <mergeCell ref="L13:O13"/>
    <mergeCell ref="D22:E22"/>
    <mergeCell ref="F22:I22"/>
    <mergeCell ref="J22:O22"/>
    <mergeCell ref="P20:Q20"/>
    <mergeCell ref="D21:E21"/>
    <mergeCell ref="F21:I21"/>
    <mergeCell ref="J21:O21"/>
    <mergeCell ref="P21:Q21"/>
    <mergeCell ref="Q1:R1"/>
    <mergeCell ref="C1:P1"/>
    <mergeCell ref="B35:F35"/>
    <mergeCell ref="D37:G37"/>
    <mergeCell ref="I32:K32"/>
    <mergeCell ref="L32:N32"/>
    <mergeCell ref="K7:M7"/>
    <mergeCell ref="K9:P9"/>
    <mergeCell ref="B11:K11"/>
    <mergeCell ref="F23:I23"/>
    <mergeCell ref="J23:O23"/>
    <mergeCell ref="P23:Q23"/>
    <mergeCell ref="C25:E25"/>
    <mergeCell ref="F25:I25"/>
    <mergeCell ref="D18:E18"/>
    <mergeCell ref="F18:I18"/>
    <mergeCell ref="B15:P15"/>
    <mergeCell ref="B16:O16"/>
    <mergeCell ref="C39:O39"/>
    <mergeCell ref="O32:Q32"/>
    <mergeCell ref="E31:G31"/>
    <mergeCell ref="O31:Q31"/>
    <mergeCell ref="B27:Q27"/>
    <mergeCell ref="B28:Q28"/>
    <mergeCell ref="I31:K31"/>
    <mergeCell ref="L31:N31"/>
    <mergeCell ref="J18:O18"/>
    <mergeCell ref="P18:Q18"/>
    <mergeCell ref="D19:E19"/>
    <mergeCell ref="F19:I19"/>
    <mergeCell ref="J19:O19"/>
    <mergeCell ref="P19:Q19"/>
  </mergeCells>
  <phoneticPr fontId="2"/>
  <dataValidations count="7">
    <dataValidation type="list" allowBlank="1" showInputMessage="1" showErrorMessage="1" sqref="O8 P7">
      <formula1>INDIRECT(J7)</formula1>
    </dataValidation>
    <dataValidation type="list" allowBlank="1" showInputMessage="1" showErrorMessage="1" sqref="L13:O14">
      <formula1>INDIRECT(E13)</formula1>
    </dataValidation>
    <dataValidation type="list" allowBlank="1" showInputMessage="1" showErrorMessage="1" sqref="K7:M7 J8:L8">
      <formula1>部門</formula1>
    </dataValidation>
    <dataValidation type="list" allowBlank="1" showInputMessage="1" showErrorMessage="1" sqref="E13:H14">
      <formula1>支出</formula1>
    </dataValidation>
    <dataValidation type="whole" allowBlank="1" showInputMessage="1" showErrorMessage="1" errorTitle="範囲制限" error="１～１２以外の入力はできません" sqref="N5">
      <formula1>1</formula1>
      <formula2>12</formula2>
    </dataValidation>
    <dataValidation type="whole" allowBlank="1" showInputMessage="1" showErrorMessage="1" sqref="L5">
      <formula1>25</formula1>
      <formula2>99</formula2>
    </dataValidation>
    <dataValidation type="whole" allowBlank="1" showInputMessage="1" showErrorMessage="1" sqref="P5">
      <formula1>1</formula1>
      <formula2>31</formula2>
    </dataValidation>
  </dataValidations>
  <pageMargins left="0.7" right="0.7" top="0.75" bottom="0.75" header="0.3" footer="0.3"/>
  <pageSetup paperSize="9" orientation="portrait" horizontalDpi="300" verticalDpi="300" copies="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3"/>
  <sheetViews>
    <sheetView tabSelected="1" topLeftCell="A13" workbookViewId="0">
      <selection activeCell="D19" sqref="D19"/>
    </sheetView>
  </sheetViews>
  <sheetFormatPr defaultRowHeight="13.5"/>
  <cols>
    <col min="1" max="7" width="17.125" style="15" customWidth="1"/>
    <col min="8" max="16384" width="9" style="15"/>
  </cols>
  <sheetData>
    <row r="1" spans="1:7" ht="24.75" customHeight="1">
      <c r="A1" s="7" t="s">
        <v>5</v>
      </c>
      <c r="B1" s="7" t="s">
        <v>42</v>
      </c>
      <c r="C1" s="7" t="s">
        <v>43</v>
      </c>
      <c r="D1" s="7" t="s">
        <v>44</v>
      </c>
      <c r="E1" s="7" t="s">
        <v>45</v>
      </c>
      <c r="F1" s="7" t="s">
        <v>4</v>
      </c>
      <c r="G1" s="7" t="s">
        <v>23</v>
      </c>
    </row>
    <row r="2" spans="1:7" ht="24.75" customHeight="1" thickBot="1">
      <c r="A2" s="7"/>
      <c r="F2" s="7"/>
    </row>
    <row r="3" spans="1:7" ht="24.75" customHeight="1" thickBot="1">
      <c r="A3" s="16" t="s">
        <v>62</v>
      </c>
      <c r="B3" s="17" t="s">
        <v>46</v>
      </c>
      <c r="C3" s="18" t="s">
        <v>63</v>
      </c>
      <c r="D3" s="17" t="s">
        <v>47</v>
      </c>
      <c r="E3" s="18" t="s">
        <v>48</v>
      </c>
      <c r="F3" s="7" t="s">
        <v>12</v>
      </c>
      <c r="G3" s="7">
        <v>1</v>
      </c>
    </row>
    <row r="4" spans="1:7" ht="24.75" customHeight="1">
      <c r="A4" s="7" t="s">
        <v>26</v>
      </c>
      <c r="B4" s="19" t="s">
        <v>49</v>
      </c>
      <c r="C4" s="20" t="s">
        <v>50</v>
      </c>
      <c r="D4" s="19" t="s">
        <v>51</v>
      </c>
      <c r="E4" s="20" t="s">
        <v>52</v>
      </c>
      <c r="F4" s="7" t="s">
        <v>11</v>
      </c>
      <c r="G4" s="7">
        <v>2</v>
      </c>
    </row>
    <row r="5" spans="1:7" ht="24.75" customHeight="1">
      <c r="A5" s="7" t="s">
        <v>27</v>
      </c>
      <c r="B5" s="19" t="s">
        <v>53</v>
      </c>
      <c r="C5" s="20" t="s">
        <v>54</v>
      </c>
      <c r="D5" s="19" t="s">
        <v>55</v>
      </c>
      <c r="E5" s="20" t="s">
        <v>56</v>
      </c>
      <c r="F5" s="7" t="s">
        <v>13</v>
      </c>
      <c r="G5" s="7">
        <v>3</v>
      </c>
    </row>
    <row r="6" spans="1:7" ht="24.75" customHeight="1">
      <c r="A6" s="7" t="s">
        <v>28</v>
      </c>
      <c r="B6" s="21" t="s">
        <v>57</v>
      </c>
      <c r="C6" s="20" t="s">
        <v>58</v>
      </c>
      <c r="D6" s="19" t="s">
        <v>59</v>
      </c>
      <c r="E6" s="20" t="s">
        <v>60</v>
      </c>
      <c r="F6" s="7" t="s">
        <v>14</v>
      </c>
      <c r="G6" s="7">
        <v>4</v>
      </c>
    </row>
    <row r="7" spans="1:7" ht="24.75" customHeight="1">
      <c r="A7" s="7" t="s">
        <v>29</v>
      </c>
      <c r="B7" s="7"/>
      <c r="C7" s="22" t="s">
        <v>57</v>
      </c>
      <c r="D7" s="21" t="s">
        <v>57</v>
      </c>
      <c r="E7" s="20" t="s">
        <v>61</v>
      </c>
      <c r="F7" s="7" t="s">
        <v>15</v>
      </c>
      <c r="G7" s="7">
        <v>5</v>
      </c>
    </row>
    <row r="8" spans="1:7" ht="24.75" customHeight="1" thickBot="1">
      <c r="A8" s="7" t="s">
        <v>30</v>
      </c>
      <c r="B8" s="7"/>
      <c r="C8" s="7"/>
      <c r="D8" s="7"/>
      <c r="E8" s="22" t="s">
        <v>57</v>
      </c>
      <c r="F8" s="7" t="s">
        <v>16</v>
      </c>
      <c r="G8" s="7">
        <v>6</v>
      </c>
    </row>
    <row r="9" spans="1:7" ht="24.75" customHeight="1" thickBot="1">
      <c r="A9" s="16" t="s">
        <v>31</v>
      </c>
      <c r="F9" s="7" t="s">
        <v>17</v>
      </c>
      <c r="G9" s="7">
        <v>7</v>
      </c>
    </row>
    <row r="10" spans="1:7" ht="24.75" customHeight="1">
      <c r="A10" s="7" t="s">
        <v>32</v>
      </c>
      <c r="F10" s="7" t="s">
        <v>18</v>
      </c>
      <c r="G10" s="7">
        <v>8</v>
      </c>
    </row>
    <row r="11" spans="1:7" ht="24.75" customHeight="1">
      <c r="A11" s="7" t="s">
        <v>33</v>
      </c>
      <c r="F11" s="7" t="s">
        <v>19</v>
      </c>
      <c r="G11" s="7">
        <v>9</v>
      </c>
    </row>
    <row r="12" spans="1:7" s="7" customFormat="1" ht="24.75" customHeight="1">
      <c r="A12" s="7" t="s">
        <v>34</v>
      </c>
      <c r="F12" s="7" t="s">
        <v>20</v>
      </c>
      <c r="G12" s="7">
        <v>10</v>
      </c>
    </row>
    <row r="13" spans="1:7" s="7" customFormat="1" ht="24.75" customHeight="1">
      <c r="A13" s="7" t="s">
        <v>35</v>
      </c>
      <c r="F13" s="7" t="s">
        <v>21</v>
      </c>
      <c r="G13" s="7">
        <v>11</v>
      </c>
    </row>
    <row r="14" spans="1:7" s="7" customFormat="1" ht="24.75" customHeight="1">
      <c r="A14" s="7" t="s">
        <v>36</v>
      </c>
      <c r="F14" s="7" t="s">
        <v>22</v>
      </c>
      <c r="G14" s="7">
        <v>12</v>
      </c>
    </row>
    <row r="15" spans="1:7" s="7" customFormat="1" ht="24.75" customHeight="1">
      <c r="A15" s="7" t="s">
        <v>37</v>
      </c>
      <c r="G15" s="7">
        <v>13</v>
      </c>
    </row>
    <row r="16" spans="1:7" ht="24.75" customHeight="1" thickBot="1">
      <c r="A16" s="7" t="s">
        <v>38</v>
      </c>
      <c r="G16" s="7">
        <v>14</v>
      </c>
    </row>
    <row r="17" spans="1:7" ht="24.75" customHeight="1" thickBot="1">
      <c r="A17" s="23" t="s">
        <v>39</v>
      </c>
      <c r="G17" s="7">
        <v>15</v>
      </c>
    </row>
    <row r="18" spans="1:7" ht="24.75" customHeight="1" thickBot="1">
      <c r="A18" s="24" t="s">
        <v>78</v>
      </c>
      <c r="G18" s="7">
        <v>16</v>
      </c>
    </row>
    <row r="19" spans="1:7" ht="24.75" customHeight="1">
      <c r="A19" s="7" t="s">
        <v>40</v>
      </c>
      <c r="B19" s="7"/>
      <c r="G19" s="7">
        <v>17</v>
      </c>
    </row>
    <row r="20" spans="1:7" ht="24.75" customHeight="1">
      <c r="A20" s="7" t="s">
        <v>41</v>
      </c>
      <c r="G20" s="7">
        <v>18</v>
      </c>
    </row>
    <row r="21" spans="1:7" ht="24.75" customHeight="1">
      <c r="A21" s="7" t="s">
        <v>85</v>
      </c>
      <c r="B21" s="153"/>
      <c r="C21" s="154" t="s">
        <v>91</v>
      </c>
      <c r="D21" s="155"/>
      <c r="E21" s="156"/>
    </row>
    <row r="23" spans="1:7" ht="24.75" customHeight="1">
      <c r="A23" s="89"/>
      <c r="B23" s="89"/>
      <c r="C23" s="89"/>
      <c r="D23" s="89"/>
      <c r="E23" s="88"/>
    </row>
  </sheetData>
  <mergeCells count="1">
    <mergeCell ref="C21:E21"/>
  </mergeCells>
  <phoneticPr fontId="2"/>
  <pageMargins left="0.7" right="0.7" top="0.75" bottom="0.75" header="0.3" footer="0.3"/>
  <pageSetup paperSize="9" orientation="landscape" horizontalDpi="300" verticalDpi="300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立替金精算書EXEL入力</vt:lpstr>
      <vt:lpstr>ＤＤＭ</vt:lpstr>
      <vt:lpstr>会議費</vt:lpstr>
      <vt:lpstr>慶弔費</vt:lpstr>
      <vt:lpstr>支出</vt:lpstr>
      <vt:lpstr>班</vt:lpstr>
      <vt:lpstr>負担費</vt:lpstr>
      <vt:lpstr>部門</vt:lpstr>
      <vt:lpstr>文化体育費</vt:lpstr>
    </vt:vector>
  </TitlesOfParts>
  <Company>第二産業システム事業部　流通専門店ソリューションＧｒ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SUMIDA</dc:creator>
  <cp:lastModifiedBy>長谷川秀敏</cp:lastModifiedBy>
  <cp:lastPrinted>2013-05-27T05:42:52Z</cp:lastPrinted>
  <dcterms:created xsi:type="dcterms:W3CDTF">2007-02-05T04:56:11Z</dcterms:created>
  <dcterms:modified xsi:type="dcterms:W3CDTF">2013-05-27T05:43:07Z</dcterms:modified>
</cp:coreProperties>
</file>